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<sst xmlns="http://schemas.openxmlformats.org/spreadsheetml/2006/main" count="27" uniqueCount="27">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</sst>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250</v>
          </cell>
          <cell r="K14" t="str">
            <v>2,7</v>
          </cell>
          <cell r="M14" t="str">
            <v>0,3</v>
          </cell>
          <cell r="O14" t="str">
            <v>20,9</v>
          </cell>
          <cell r="P14" t="str">
            <v>97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15,8</v>
          </cell>
          <cell r="P17" t="str">
            <v>67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2012</v>
          </cell>
          <cell r="E22" t="str">
            <v>САЛАТ ИЗ МОРКОВИ  С ЯБЛОКАМИ И Р/М</v>
          </cell>
          <cell r="I22" t="str">
            <v>100</v>
          </cell>
          <cell r="K22" t="str">
            <v>1</v>
          </cell>
          <cell r="M22" t="str">
            <v>7</v>
          </cell>
          <cell r="O22" t="str">
            <v>6,8</v>
          </cell>
          <cell r="P22" t="str">
            <v>95</v>
          </cell>
        </row>
        <row r="23">
          <cell r="A23" t="str">
            <v>2012</v>
          </cell>
          <cell r="E23" t="str">
            <v xml:space="preserve">ЩИ СО СМЕТАНОЙ </v>
          </cell>
          <cell r="I23" t="str">
            <v>300</v>
          </cell>
          <cell r="K23" t="str">
            <v>8,4</v>
          </cell>
          <cell r="M23" t="str">
            <v>8,8</v>
          </cell>
          <cell r="O23" t="str">
            <v>19,1</v>
          </cell>
          <cell r="P23" t="str">
            <v>190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14,7</v>
          </cell>
          <cell r="M24" t="str">
            <v>14,9</v>
          </cell>
          <cell r="O24" t="str">
            <v>3,8</v>
          </cell>
          <cell r="P24" t="str">
            <v>208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 xml:space="preserve">КОМПОТ ИЗ КУРАГИ </v>
          </cell>
          <cell r="I26" t="str">
            <v>200</v>
          </cell>
          <cell r="K26" t="str">
            <v>1</v>
          </cell>
          <cell r="M26" t="str">
            <v>0,1</v>
          </cell>
          <cell r="O26" t="str">
            <v>23,4</v>
          </cell>
          <cell r="P26" t="str">
            <v>99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11,3</v>
          </cell>
          <cell r="M27" t="str">
            <v>1,2</v>
          </cell>
          <cell r="O27" t="str">
            <v>129,5</v>
          </cell>
          <cell r="P27" t="str">
            <v>573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2008</v>
          </cell>
          <cell r="E31" t="str">
            <v xml:space="preserve">БУЛОЧКА СДОБНАЯ С ПОМАДКОЙ </v>
          </cell>
          <cell r="I31" t="str">
            <v>100</v>
          </cell>
          <cell r="K31" t="str">
            <v>8,9</v>
          </cell>
          <cell r="M31" t="str">
            <v>3,4</v>
          </cell>
          <cell r="O31" t="str">
            <v>67,7</v>
          </cell>
          <cell r="P31" t="str">
            <v>338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МАНДАРИН</v>
          </cell>
          <cell r="I33" t="str">
            <v>185</v>
          </cell>
          <cell r="K33" t="str">
            <v>1,5</v>
          </cell>
          <cell r="M33" t="str">
            <v>0,4</v>
          </cell>
          <cell r="O33" t="str">
            <v>13,7</v>
          </cell>
          <cell r="P33" t="str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250</v>
      </c>
      <c r="F4" s="24"/>
      <c r="G4" s="30" t="str">
        <f>[1]Page1!$P14</f>
        <v>97</v>
      </c>
      <c r="H4" s="32" t="str">
        <f>[1]Page1!$K14</f>
        <v>2,7</v>
      </c>
      <c r="I4" s="32" t="str">
        <f>[1]Page1!$M14</f>
        <v>0,3</v>
      </c>
      <c r="J4" s="33" t="str">
        <f>[1]Page1!$O14</f>
        <v>20,9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146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67</v>
      </c>
      <c r="H7" s="26" t="str">
        <f>[1]Page1!$K17</f>
        <v>0,8</v>
      </c>
      <c r="I7" s="26" t="str">
        <f>[1]Page1!$M17</f>
        <v/>
      </c>
      <c r="J7" s="51" t="str">
        <f>[1]Page1!$O17</f>
        <v>15,8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С ПОМАДКОЙ </v>
      </c>
      <c r="E10" s="29" t="str">
        <f>[1]Page1!$I31</f>
        <v>100</v>
      </c>
      <c r="F10" s="19"/>
      <c r="G10" s="29" t="str">
        <f>[1]Page1!$P31</f>
        <v>338</v>
      </c>
      <c r="H10" s="14" t="str">
        <f>[1]Page1!$K31</f>
        <v>8,9</v>
      </c>
      <c r="I10" s="14" t="str">
        <f>[1]Page1!$M31</f>
        <v>3,4</v>
      </c>
      <c r="J10" s="15" t="str">
        <f>[1]Page1!$O31</f>
        <v>67,7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МАНДАРИН</v>
      </c>
      <c r="E12" s="39" t="str">
        <f>[1]Page1!$I33</f>
        <v>185</v>
      </c>
      <c r="F12" s="18"/>
      <c r="G12" s="39" t="str">
        <f>[1]Page1!$P33</f>
        <v>69</v>
      </c>
      <c r="H12" s="12" t="str">
        <f>[1]Page1!$K33</f>
        <v>1,5</v>
      </c>
      <c r="I12" s="12" t="str">
        <f>[1]Page1!$M33</f>
        <v>0,4</v>
      </c>
      <c r="J12" s="13" t="str">
        <f>[1]Page1!$O33</f>
        <v>13,7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МОРКОВИ  С ЯБЛОКАМИ И Р/М</v>
      </c>
      <c r="E13" s="29" t="str">
        <f>[1]Page1!$I22</f>
        <v>100</v>
      </c>
      <c r="F13" s="19"/>
      <c r="G13" s="29" t="str">
        <f>[1]Page1!$P22</f>
        <v>95</v>
      </c>
      <c r="H13" s="14" t="str">
        <f>[1]Page1!$K22</f>
        <v>1</v>
      </c>
      <c r="I13" s="14" t="str">
        <f>[1]Page1!$M22</f>
        <v>7</v>
      </c>
      <c r="J13" s="15" t="str">
        <f>[1]Page1!$O22</f>
        <v>6,8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ЩИ СО СМЕТАНОЙ </v>
      </c>
      <c r="E14" s="29" t="str">
        <f>[1]Page1!$I23</f>
        <v>300</v>
      </c>
      <c r="F14" s="19"/>
      <c r="G14" s="29" t="str">
        <f>[1]Page1!$P23</f>
        <v>190</v>
      </c>
      <c r="H14" s="14" t="str">
        <f>[1]Page1!$K23</f>
        <v>8,4</v>
      </c>
      <c r="I14" s="14" t="str">
        <f>[1]Page1!$M23</f>
        <v>8,8</v>
      </c>
      <c r="J14" s="15" t="str">
        <f>[1]Page1!$O23</f>
        <v>19,1</v>
      </c>
    </row>
    <row r="15" spans="1:10" ht="3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208</v>
      </c>
      <c r="H15" s="14" t="str">
        <f>[1]Page1!$K24</f>
        <v>14,7</v>
      </c>
      <c r="I15" s="14" t="str">
        <f>[1]Page1!$M24</f>
        <v>14,9</v>
      </c>
      <c r="J15" s="15" t="str">
        <f>[1]Page1!$O24</f>
        <v>3,8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КУРАГИ </v>
      </c>
      <c r="E17" s="29" t="str">
        <f>[1]Page1!$I26</f>
        <v>200</v>
      </c>
      <c r="F17" s="19"/>
      <c r="G17" s="29" t="str">
        <f>[1]Page1!$P26</f>
        <v>99</v>
      </c>
      <c r="H17" s="14" t="str">
        <f>[1]Page1!$K26</f>
        <v>1</v>
      </c>
      <c r="I17" s="14" t="str">
        <f>[1]Page1!$M26</f>
        <v>0,1</v>
      </c>
      <c r="J17" s="15" t="str">
        <f>[1]Page1!$O26</f>
        <v>23,4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573</v>
      </c>
      <c r="H18" s="14" t="str">
        <f>[1]Page1!$K27</f>
        <v>11,3</v>
      </c>
      <c r="I18" s="14" t="str">
        <f>[1]Page1!$M27</f>
        <v>1,2</v>
      </c>
      <c r="J18" s="15" t="str">
        <f>[1]Page1!$O27</f>
        <v>129,5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2022-02-17T23:36:43Z</dcterms:modified>
</cp:coreProperties>
</file>